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240" windowWidth="15480" windowHeight="7950"/>
  </bookViews>
  <sheets>
    <sheet name="Teklif Formu" sheetId="1" r:id="rId1"/>
    <sheet name="Adres Bilgileri" sheetId="2" state="hidden" r:id="rId2"/>
  </sheets>
  <definedNames>
    <definedName name="_xlnm._FilterDatabase" localSheetId="0" hidden="1">'Teklif Formu'!$A$14:$J$14</definedName>
    <definedName name="firma">'Adres Bilgileri'!$B$2:$B$7</definedName>
    <definedName name="Firma_Adı">'Adres Bilgileri'!$B$1:$H$50</definedName>
  </definedNames>
  <calcPr calcId="125725"/>
</workbook>
</file>

<file path=xl/calcChain.xml><?xml version="1.0" encoding="utf-8"?>
<calcChain xmlns="http://schemas.openxmlformats.org/spreadsheetml/2006/main">
  <c r="I35" i="1"/>
  <c r="J35" s="1"/>
  <c r="I36"/>
  <c r="J36" s="1"/>
  <c r="I37"/>
  <c r="J37" s="1"/>
  <c r="I38"/>
  <c r="J38" s="1"/>
  <c r="I39"/>
  <c r="J39" s="1"/>
  <c r="I40"/>
  <c r="J40" s="1"/>
  <c r="I41"/>
  <c r="J41" s="1"/>
  <c r="I34"/>
  <c r="J34" s="1"/>
  <c r="I33"/>
  <c r="J33" s="1"/>
  <c r="I32"/>
  <c r="J32" s="1"/>
  <c r="I30"/>
  <c r="J30" s="1"/>
  <c r="I31"/>
  <c r="J31" s="1"/>
  <c r="I29"/>
  <c r="J29" s="1"/>
  <c r="I28"/>
  <c r="J28" s="1"/>
  <c r="I27"/>
  <c r="J27" s="1"/>
  <c r="I26"/>
  <c r="J26" s="1"/>
  <c r="I25"/>
  <c r="J25" s="1"/>
  <c r="I24"/>
  <c r="J24" s="1"/>
  <c r="I23"/>
  <c r="J23" s="1"/>
  <c r="I22"/>
  <c r="J22" s="1"/>
  <c r="I21"/>
  <c r="J21" s="1"/>
  <c r="I20"/>
  <c r="J20" s="1"/>
  <c r="I19"/>
  <c r="J19" s="1"/>
  <c r="I18"/>
  <c r="J18" s="1"/>
  <c r="I17"/>
  <c r="J17" s="1"/>
  <c r="I16"/>
  <c r="J16" l="1"/>
  <c r="G9" l="1"/>
  <c r="I15"/>
  <c r="J15" s="1"/>
  <c r="J45" s="1"/>
  <c r="J46" l="1"/>
  <c r="J47" s="1"/>
</calcChain>
</file>

<file path=xl/sharedStrings.xml><?xml version="1.0" encoding="utf-8"?>
<sst xmlns="http://schemas.openxmlformats.org/spreadsheetml/2006/main" count="50" uniqueCount="49">
  <si>
    <t>Adres:</t>
  </si>
  <si>
    <t xml:space="preserve">Tel: </t>
  </si>
  <si>
    <t>Fax:</t>
  </si>
  <si>
    <t>Email</t>
  </si>
  <si>
    <t>Teklif Formu</t>
  </si>
  <si>
    <t>Syf.</t>
  </si>
  <si>
    <t>1/1</t>
  </si>
  <si>
    <t>Sıra
No</t>
  </si>
  <si>
    <t>Ürün
Kodu</t>
  </si>
  <si>
    <t>Açıklama</t>
  </si>
  <si>
    <t>Adet</t>
  </si>
  <si>
    <t>Toplam
Fiyat</t>
  </si>
  <si>
    <t>Teklif No:</t>
  </si>
  <si>
    <t>A140311001</t>
  </si>
  <si>
    <t>Firma Adı</t>
  </si>
  <si>
    <t>Sayın</t>
  </si>
  <si>
    <t xml:space="preserve">Adres </t>
  </si>
  <si>
    <t>Tel</t>
  </si>
  <si>
    <t>Fax</t>
  </si>
  <si>
    <t>Sıra No</t>
  </si>
  <si>
    <t>ATILIM BETON ATILIM INSAAT.TEKSTIL.VE.TIC.A.S</t>
  </si>
  <si>
    <t>Teklif Koşulları :</t>
  </si>
  <si>
    <t>- Birim fiyatlara KDV dahil değildir.</t>
  </si>
  <si>
    <t>- Fiyatlarımız verildiği tarihten itibaren 15 gün geçerlidir.</t>
  </si>
  <si>
    <t>- Tüm sipariş, alıcı firmanın fiyat teklifine kaşe ve imza ile onay vermesiyle bir seferde alınır.</t>
  </si>
  <si>
    <t>- Son ödeme tarihinde ödenmeyen faturalar için kur ve vade farkı uygulanır.</t>
  </si>
  <si>
    <t>Gizlilik Şartları :</t>
  </si>
  <si>
    <t>Bu teklif ve ekinde sunulan tüm bilgiler, verildiği kurum için özel olarak hazırlanmış olup sadece teklif verilen’in kullanımına özeldir.</t>
  </si>
  <si>
    <t>Teklifi veren ve alan dışındaki üçüncü kurum/şahıslara iletilemez.</t>
  </si>
  <si>
    <t>- Döviz hesaplamalarında Merkez Bankası Döviz satış kuru kullanılmaktadır.</t>
  </si>
  <si>
    <t>İSK. 1</t>
  </si>
  <si>
    <t>İSK. 2</t>
  </si>
  <si>
    <t>Liste
Fiyatı</t>
  </si>
  <si>
    <t>Net
Fiyat</t>
  </si>
  <si>
    <t>Fatih Bey Dikkatine</t>
  </si>
  <si>
    <t>Çorlu Yolu 1.5 Km. Çerkezköy/Tekirdağ</t>
  </si>
  <si>
    <t>282 726 2377</t>
  </si>
  <si>
    <t>282 726 2381</t>
  </si>
  <si>
    <t>fatihsoyak@atilimbeton.com</t>
  </si>
  <si>
    <t>6. Ada No:21-23-25 Başakşehir / İSTANBUL</t>
  </si>
  <si>
    <t>Tel:  (+90) 212 671 15 74</t>
  </si>
  <si>
    <t>Fax: (+90) 212 671 15 75</t>
  </si>
  <si>
    <t xml:space="preserve">İkitelli Organize San. Bölgesi Dolapdere Sanayi Sitesi </t>
  </si>
  <si>
    <t>Tarih:</t>
  </si>
  <si>
    <t>Br.</t>
  </si>
  <si>
    <t>KDV</t>
  </si>
  <si>
    <t>TOPLAM</t>
  </si>
  <si>
    <t>Firma</t>
  </si>
  <si>
    <t>info@aysinotomotiv.com.tr</t>
  </si>
</sst>
</file>

<file path=xl/styles.xml><?xml version="1.0" encoding="utf-8"?>
<styleSheet xmlns="http://schemas.openxmlformats.org/spreadsheetml/2006/main">
  <numFmts count="3">
    <numFmt numFmtId="164" formatCode="#,##0.00\ &quot;TL&quot;;\-#,##0.00\ &quot;TL&quot;"/>
    <numFmt numFmtId="165" formatCode="_-* #,##0.00\ _T_L_-;\-* #,##0.00\ _T_L_-;_-* \-??\ _T_L_-;_-@_-"/>
    <numFmt numFmtId="166" formatCode="#,##0.00\ &quot;TL&quot;"/>
  </numFmts>
  <fonts count="17">
    <font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name val="Arial"/>
      <family val="2"/>
      <charset val="1"/>
    </font>
    <font>
      <sz val="24"/>
      <color indexed="8"/>
      <name val="Arial"/>
      <family val="2"/>
      <charset val="1"/>
    </font>
    <font>
      <sz val="9"/>
      <color indexed="8"/>
      <name val="Arial"/>
      <family val="2"/>
      <charset val="1"/>
    </font>
    <font>
      <b/>
      <sz val="11"/>
      <color indexed="8"/>
      <name val="Arial"/>
      <family val="2"/>
      <charset val="1"/>
    </font>
    <font>
      <sz val="9"/>
      <name val="Times New Roman"/>
      <family val="1"/>
      <charset val="162"/>
    </font>
    <font>
      <sz val="11"/>
      <name val="Arial"/>
      <family val="2"/>
      <charset val="1"/>
    </font>
    <font>
      <u/>
      <sz val="10"/>
      <color theme="10"/>
      <name val="Arial"/>
      <family val="2"/>
      <charset val="162"/>
    </font>
    <font>
      <b/>
      <sz val="11"/>
      <color theme="3" tint="0.39997558519241921"/>
      <name val="Times New Roman"/>
      <family val="1"/>
      <charset val="162"/>
    </font>
    <font>
      <b/>
      <u/>
      <sz val="28"/>
      <color rgb="FF2B69B3"/>
      <name val="Times New Roman"/>
      <family val="1"/>
      <charset val="162"/>
    </font>
    <font>
      <b/>
      <sz val="11"/>
      <color indexed="8"/>
      <name val="Calibri"/>
      <family val="2"/>
      <charset val="162"/>
    </font>
    <font>
      <b/>
      <sz val="11"/>
      <name val="Arial"/>
      <family val="2"/>
      <charset val="162"/>
    </font>
    <font>
      <sz val="10"/>
      <color indexed="8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  <xf numFmtId="165" fontId="1" fillId="0" borderId="0"/>
    <xf numFmtId="9" fontId="1" fillId="0" borderId="0"/>
  </cellStyleXfs>
  <cellXfs count="47">
    <xf numFmtId="0" fontId="0" fillId="0" borderId="0" xfId="0"/>
    <xf numFmtId="0" fontId="2" fillId="0" borderId="0" xfId="1" applyFont="1" applyBorder="1"/>
    <xf numFmtId="0" fontId="3" fillId="0" borderId="0" xfId="1" applyFont="1" applyBorder="1" applyAlignment="1">
      <alignment horizontal="left"/>
    </xf>
    <xf numFmtId="0" fontId="3" fillId="0" borderId="0" xfId="1" applyFont="1" applyBorder="1" applyAlignment="1"/>
    <xf numFmtId="0" fontId="3" fillId="0" borderId="0" xfId="1" applyFont="1" applyBorder="1"/>
    <xf numFmtId="0" fontId="4" fillId="0" borderId="0" xfId="1" applyFont="1" applyBorder="1" applyAlignment="1"/>
    <xf numFmtId="0" fontId="5" fillId="0" borderId="0" xfId="0" applyFont="1"/>
    <xf numFmtId="49" fontId="3" fillId="0" borderId="0" xfId="1" applyNumberFormat="1" applyFont="1" applyBorder="1"/>
    <xf numFmtId="0" fontId="3" fillId="0" borderId="0" xfId="1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/>
    <xf numFmtId="0" fontId="3" fillId="0" borderId="0" xfId="1" applyFont="1" applyBorder="1" applyAlignment="1">
      <alignment horizontal="right"/>
    </xf>
    <xf numFmtId="0" fontId="1" fillId="0" borderId="0" xfId="1" applyFont="1"/>
    <xf numFmtId="0" fontId="11" fillId="0" borderId="0" xfId="2" applyBorder="1" applyAlignment="1" applyProtection="1"/>
    <xf numFmtId="0" fontId="9" fillId="0" borderId="0" xfId="0" applyFont="1"/>
    <xf numFmtId="0" fontId="5" fillId="0" borderId="0" xfId="1" applyFont="1" applyBorder="1"/>
    <xf numFmtId="0" fontId="10" fillId="0" borderId="0" xfId="1" applyFont="1" applyBorder="1"/>
    <xf numFmtId="0" fontId="2" fillId="0" borderId="0" xfId="1" applyFont="1" applyBorder="1" applyAlignment="1"/>
    <xf numFmtId="0" fontId="12" fillId="0" borderId="0" xfId="1" applyFont="1" applyBorder="1" applyAlignment="1"/>
    <xf numFmtId="0" fontId="3" fillId="2" borderId="0" xfId="1" applyFont="1" applyFill="1" applyBorder="1"/>
    <xf numFmtId="49" fontId="3" fillId="2" borderId="0" xfId="1" applyNumberFormat="1" applyFont="1" applyFill="1" applyBorder="1"/>
    <xf numFmtId="0" fontId="3" fillId="2" borderId="0" xfId="1" applyFont="1" applyFill="1" applyBorder="1" applyAlignment="1">
      <alignment horizontal="center"/>
    </xf>
    <xf numFmtId="14" fontId="3" fillId="0" borderId="0" xfId="1" applyNumberFormat="1" applyFont="1" applyBorder="1"/>
    <xf numFmtId="0" fontId="11" fillId="0" borderId="0" xfId="2" applyAlignment="1" applyProtection="1"/>
    <xf numFmtId="0" fontId="3" fillId="0" borderId="0" xfId="1" applyFont="1" applyBorder="1" applyAlignment="1">
      <alignment horizontal="center" shrinkToFit="1"/>
    </xf>
    <xf numFmtId="9" fontId="3" fillId="0" borderId="0" xfId="4" applyFont="1" applyFill="1" applyBorder="1" applyAlignment="1" applyProtection="1">
      <alignment horizontal="center" shrinkToFit="1"/>
    </xf>
    <xf numFmtId="0" fontId="14" fillId="0" borderId="0" xfId="1" applyFont="1"/>
    <xf numFmtId="0" fontId="4" fillId="0" borderId="0" xfId="1" applyFont="1" applyBorder="1"/>
    <xf numFmtId="14" fontId="3" fillId="0" borderId="0" xfId="1" applyNumberFormat="1" applyFont="1" applyBorder="1" applyAlignment="1">
      <alignment horizontal="left"/>
    </xf>
    <xf numFmtId="14" fontId="3" fillId="0" borderId="0" xfId="1" applyNumberFormat="1" applyFont="1" applyBorder="1" applyAlignment="1"/>
    <xf numFmtId="1" fontId="3" fillId="0" borderId="0" xfId="1" applyNumberFormat="1" applyFont="1" applyBorder="1" applyAlignment="1">
      <alignment horizontal="center" shrinkToFit="1"/>
    </xf>
    <xf numFmtId="166" fontId="3" fillId="0" borderId="0" xfId="1" applyNumberFormat="1" applyFont="1" applyBorder="1" applyAlignment="1">
      <alignment horizontal="right" shrinkToFit="1"/>
    </xf>
    <xf numFmtId="166" fontId="3" fillId="0" borderId="0" xfId="3" applyNumberFormat="1" applyFont="1" applyFill="1" applyBorder="1" applyAlignment="1" applyProtection="1">
      <alignment horizontal="right" shrinkToFit="1"/>
    </xf>
    <xf numFmtId="164" fontId="3" fillId="0" borderId="0" xfId="3" applyNumberFormat="1" applyFont="1" applyFill="1" applyBorder="1" applyAlignment="1" applyProtection="1">
      <alignment horizontal="right" shrinkToFit="1"/>
    </xf>
    <xf numFmtId="0" fontId="13" fillId="0" borderId="0" xfId="1" applyFont="1" applyBorder="1" applyAlignment="1">
      <alignment horizontal="center" vertical="center"/>
    </xf>
    <xf numFmtId="0" fontId="16" fillId="0" borderId="0" xfId="1" applyFont="1" applyBorder="1" applyAlignment="1"/>
    <xf numFmtId="166" fontId="15" fillId="0" borderId="0" xfId="0" applyNumberFormat="1" applyFont="1" applyAlignment="1"/>
    <xf numFmtId="1" fontId="3" fillId="0" borderId="0" xfId="1" applyNumberFormat="1" applyFont="1" applyAlignment="1">
      <alignment horizontal="left" shrinkToFit="1"/>
    </xf>
    <xf numFmtId="0" fontId="3" fillId="0" borderId="0" xfId="1" applyFont="1" applyAlignment="1">
      <alignment horizontal="left" shrinkToFit="1"/>
    </xf>
    <xf numFmtId="0" fontId="0" fillId="0" borderId="0" xfId="0" applyAlignment="1">
      <alignment horizontal="left" shrinkToFit="1"/>
    </xf>
    <xf numFmtId="0" fontId="6" fillId="0" borderId="0" xfId="1" applyFont="1" applyBorder="1" applyAlignment="1">
      <alignment horizontal="right"/>
    </xf>
    <xf numFmtId="0" fontId="16" fillId="0" borderId="0" xfId="1" applyFont="1" applyBorder="1" applyAlignment="1">
      <alignment horizontal="left"/>
    </xf>
    <xf numFmtId="166" fontId="15" fillId="0" borderId="2" xfId="0" applyNumberFormat="1" applyFont="1" applyBorder="1" applyAlignment="1"/>
    <xf numFmtId="1" fontId="3" fillId="0" borderId="0" xfId="1" applyNumberFormat="1" applyFont="1" applyBorder="1" applyAlignment="1">
      <alignment horizontal="left" shrinkToFit="1"/>
    </xf>
    <xf numFmtId="0" fontId="6" fillId="0" borderId="0" xfId="1" applyFont="1" applyBorder="1" applyAlignment="1">
      <alignment horizontal="right"/>
    </xf>
  </cellXfs>
  <cellStyles count="5">
    <cellStyle name="Binlik Ayracı" xfId="3" builtinId="3"/>
    <cellStyle name="Excel Built-in Normal" xfId="1"/>
    <cellStyle name="Köprü" xfId="2" builtinId="8"/>
    <cellStyle name="Normal" xfId="0" builtinId="0"/>
    <cellStyle name="Yüzd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85724</xdr:colOff>
      <xdr:row>1</xdr:row>
      <xdr:rowOff>180974</xdr:rowOff>
    </xdr:from>
    <xdr:to>
      <xdr:col>4</xdr:col>
      <xdr:colOff>472015</xdr:colOff>
      <xdr:row>6</xdr:row>
      <xdr:rowOff>95250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9" y="361949"/>
          <a:ext cx="919691" cy="742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aysinotomotiv.com.t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atihsoyak@atilimbet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J70"/>
  <sheetViews>
    <sheetView tabSelected="1" topLeftCell="A3" workbookViewId="0">
      <selection activeCell="C11" sqref="C10:D11"/>
    </sheetView>
  </sheetViews>
  <sheetFormatPr defaultRowHeight="14.25"/>
  <cols>
    <col min="1" max="1" width="8.5703125" style="1" customWidth="1"/>
    <col min="2" max="2" width="21.5703125" style="1" customWidth="1"/>
    <col min="3" max="3" width="35.7109375" style="1" customWidth="1"/>
    <col min="4" max="4" width="8" style="1" customWidth="1"/>
    <col min="5" max="5" width="7.42578125" style="1" customWidth="1"/>
    <col min="6" max="6" width="13.140625" style="1" customWidth="1"/>
    <col min="7" max="8" width="10.140625" style="1" hidden="1" customWidth="1"/>
    <col min="9" max="9" width="12" style="1" customWidth="1"/>
    <col min="10" max="10" width="20.28515625" style="1" customWidth="1"/>
    <col min="11" max="14" width="9.140625" style="1"/>
    <col min="15" max="15" width="10.28515625" style="1" customWidth="1"/>
    <col min="16" max="16" width="10.28515625" style="1" bestFit="1" customWidth="1"/>
    <col min="17" max="16384" width="9.140625" style="1"/>
  </cols>
  <sheetData>
    <row r="2" spans="1:10" ht="14.25" customHeight="1">
      <c r="A2" s="20"/>
      <c r="B2" s="20"/>
      <c r="C2" s="20"/>
      <c r="D2" s="36"/>
      <c r="E2" s="36"/>
      <c r="F2" s="36"/>
      <c r="G2" s="36"/>
      <c r="H2" s="36"/>
      <c r="I2" s="36"/>
      <c r="J2" s="19"/>
    </row>
    <row r="3" spans="1:10" s="4" customFormat="1" ht="12.75">
      <c r="A3" s="5" t="s">
        <v>47</v>
      </c>
      <c r="B3" s="5"/>
      <c r="F3" s="4" t="s">
        <v>42</v>
      </c>
    </row>
    <row r="4" spans="1:10" s="4" customFormat="1" ht="12.75">
      <c r="A4" s="3" t="s">
        <v>0</v>
      </c>
      <c r="B4" s="37"/>
      <c r="F4" s="4" t="s">
        <v>39</v>
      </c>
      <c r="G4" s="3"/>
      <c r="H4" s="3"/>
      <c r="I4" s="3"/>
      <c r="J4" s="3"/>
    </row>
    <row r="5" spans="1:10" s="4" customFormat="1" ht="12.75">
      <c r="A5" s="3"/>
      <c r="B5" s="3"/>
      <c r="F5" s="4" t="s">
        <v>40</v>
      </c>
    </row>
    <row r="6" spans="1:10" s="4" customFormat="1" ht="12.75">
      <c r="B6" s="6"/>
      <c r="D6" s="15"/>
      <c r="E6" s="15"/>
      <c r="F6" s="4" t="s">
        <v>41</v>
      </c>
    </row>
    <row r="7" spans="1:10" s="4" customFormat="1" ht="12.75">
      <c r="A7" s="3" t="s">
        <v>1</v>
      </c>
      <c r="D7" s="15"/>
      <c r="E7" s="15"/>
      <c r="F7" s="15" t="s">
        <v>48</v>
      </c>
    </row>
    <row r="8" spans="1:10" s="4" customFormat="1" ht="12.75">
      <c r="A8" s="3" t="s">
        <v>2</v>
      </c>
    </row>
    <row r="9" spans="1:10" s="4" customFormat="1" ht="12.75">
      <c r="A9" s="4" t="s">
        <v>3</v>
      </c>
      <c r="B9" s="25"/>
      <c r="F9" s="4" t="s">
        <v>43</v>
      </c>
      <c r="G9" s="24">
        <f ca="1">TODAY()</f>
        <v>43158</v>
      </c>
      <c r="H9" s="31"/>
      <c r="I9" s="31"/>
    </row>
    <row r="10" spans="1:10" s="4" customFormat="1" ht="12.75">
      <c r="B10" s="6"/>
      <c r="G10" s="30"/>
      <c r="H10" s="30"/>
      <c r="I10" s="2"/>
    </row>
    <row r="11" spans="1:10" ht="30">
      <c r="C11" s="46" t="s">
        <v>4</v>
      </c>
      <c r="D11" s="46"/>
      <c r="E11" s="42"/>
    </row>
    <row r="12" spans="1:10" s="4" customFormat="1" ht="12.75">
      <c r="A12" s="4" t="s">
        <v>5</v>
      </c>
      <c r="B12" s="7" t="s">
        <v>6</v>
      </c>
      <c r="G12" s="4" t="s">
        <v>12</v>
      </c>
      <c r="I12" s="4" t="s">
        <v>13</v>
      </c>
      <c r="J12" s="8"/>
    </row>
    <row r="13" spans="1:10" s="4" customFormat="1" ht="12.75">
      <c r="A13" s="21"/>
      <c r="B13" s="22"/>
      <c r="C13" s="21"/>
      <c r="D13" s="21"/>
      <c r="E13" s="21"/>
      <c r="F13" s="21"/>
      <c r="G13" s="21"/>
      <c r="H13" s="21"/>
      <c r="I13" s="23"/>
      <c r="J13" s="21"/>
    </row>
    <row r="14" spans="1:10" s="11" customFormat="1" ht="29.25" customHeight="1">
      <c r="A14" s="9" t="s">
        <v>7</v>
      </c>
      <c r="B14" s="9" t="s">
        <v>8</v>
      </c>
      <c r="C14" s="10" t="s">
        <v>9</v>
      </c>
      <c r="D14" s="10" t="s">
        <v>10</v>
      </c>
      <c r="E14" s="10" t="s">
        <v>44</v>
      </c>
      <c r="F14" s="9" t="s">
        <v>32</v>
      </c>
      <c r="G14" s="9" t="s">
        <v>30</v>
      </c>
      <c r="H14" s="9" t="s">
        <v>31</v>
      </c>
      <c r="I14" s="9" t="s">
        <v>33</v>
      </c>
      <c r="J14" s="9" t="s">
        <v>11</v>
      </c>
    </row>
    <row r="15" spans="1:10">
      <c r="A15" s="26">
        <v>1</v>
      </c>
      <c r="B15" s="32"/>
      <c r="C15" s="39"/>
      <c r="D15" s="26"/>
      <c r="E15" s="26"/>
      <c r="F15" s="34"/>
      <c r="G15" s="27">
        <v>0</v>
      </c>
      <c r="H15" s="27">
        <v>0</v>
      </c>
      <c r="I15" s="35">
        <f t="shared" ref="I15:I34" si="0">F15*(1-G15)*(1-H15)</f>
        <v>0</v>
      </c>
      <c r="J15" s="33">
        <f t="shared" ref="J15:J34" si="1">I15*D15</f>
        <v>0</v>
      </c>
    </row>
    <row r="16" spans="1:10">
      <c r="A16" s="26">
        <v>2</v>
      </c>
      <c r="B16" s="32"/>
      <c r="C16" s="40"/>
      <c r="D16" s="26"/>
      <c r="E16" s="26"/>
      <c r="F16" s="34"/>
      <c r="G16" s="27">
        <v>0</v>
      </c>
      <c r="H16" s="27">
        <v>0</v>
      </c>
      <c r="I16" s="35">
        <f t="shared" si="0"/>
        <v>0</v>
      </c>
      <c r="J16" s="33">
        <f t="shared" si="1"/>
        <v>0</v>
      </c>
    </row>
    <row r="17" spans="1:10">
      <c r="A17" s="26">
        <v>3</v>
      </c>
      <c r="B17" s="32"/>
      <c r="C17" s="41"/>
      <c r="D17" s="26"/>
      <c r="E17" s="26"/>
      <c r="F17" s="34"/>
      <c r="G17" s="27">
        <v>0</v>
      </c>
      <c r="H17" s="27">
        <v>0</v>
      </c>
      <c r="I17" s="35">
        <f t="shared" si="0"/>
        <v>0</v>
      </c>
      <c r="J17" s="33">
        <f t="shared" si="1"/>
        <v>0</v>
      </c>
    </row>
    <row r="18" spans="1:10">
      <c r="A18" s="26">
        <v>4</v>
      </c>
      <c r="B18" s="32"/>
      <c r="C18" s="40"/>
      <c r="D18" s="26"/>
      <c r="E18" s="26"/>
      <c r="F18" s="34"/>
      <c r="G18" s="27">
        <v>0</v>
      </c>
      <c r="H18" s="27">
        <v>0</v>
      </c>
      <c r="I18" s="35">
        <f t="shared" si="0"/>
        <v>0</v>
      </c>
      <c r="J18" s="33">
        <f t="shared" si="1"/>
        <v>0</v>
      </c>
    </row>
    <row r="19" spans="1:10">
      <c r="A19" s="26">
        <v>5</v>
      </c>
      <c r="B19" s="32"/>
      <c r="C19" s="41"/>
      <c r="D19" s="26"/>
      <c r="E19" s="26"/>
      <c r="F19" s="34"/>
      <c r="G19" s="27">
        <v>0</v>
      </c>
      <c r="H19" s="27">
        <v>0</v>
      </c>
      <c r="I19" s="35">
        <f t="shared" si="0"/>
        <v>0</v>
      </c>
      <c r="J19" s="33">
        <f t="shared" si="1"/>
        <v>0</v>
      </c>
    </row>
    <row r="20" spans="1:10">
      <c r="A20" s="26">
        <v>6</v>
      </c>
      <c r="B20" s="32"/>
      <c r="C20" s="41"/>
      <c r="D20" s="26"/>
      <c r="E20" s="26"/>
      <c r="F20" s="34"/>
      <c r="G20" s="27">
        <v>0</v>
      </c>
      <c r="H20" s="27">
        <v>0</v>
      </c>
      <c r="I20" s="35">
        <f t="shared" si="0"/>
        <v>0</v>
      </c>
      <c r="J20" s="33">
        <f t="shared" si="1"/>
        <v>0</v>
      </c>
    </row>
    <row r="21" spans="1:10">
      <c r="A21" s="26">
        <v>7</v>
      </c>
      <c r="B21" s="32"/>
      <c r="C21" s="41"/>
      <c r="D21" s="26"/>
      <c r="E21" s="26"/>
      <c r="F21" s="34"/>
      <c r="G21" s="27">
        <v>0</v>
      </c>
      <c r="H21" s="27">
        <v>0</v>
      </c>
      <c r="I21" s="35">
        <f t="shared" si="0"/>
        <v>0</v>
      </c>
      <c r="J21" s="33">
        <f t="shared" si="1"/>
        <v>0</v>
      </c>
    </row>
    <row r="22" spans="1:10">
      <c r="A22" s="26">
        <v>8</v>
      </c>
      <c r="B22" s="32"/>
      <c r="C22" s="41"/>
      <c r="D22" s="26"/>
      <c r="E22" s="26"/>
      <c r="F22" s="34"/>
      <c r="G22" s="27">
        <v>0</v>
      </c>
      <c r="H22" s="27">
        <v>0</v>
      </c>
      <c r="I22" s="35">
        <f t="shared" si="0"/>
        <v>0</v>
      </c>
      <c r="J22" s="33">
        <f t="shared" si="1"/>
        <v>0</v>
      </c>
    </row>
    <row r="23" spans="1:10">
      <c r="A23" s="26">
        <v>9</v>
      </c>
      <c r="B23" s="32"/>
      <c r="C23" s="41"/>
      <c r="D23" s="26"/>
      <c r="E23" s="26"/>
      <c r="F23" s="34"/>
      <c r="G23" s="27">
        <v>0</v>
      </c>
      <c r="H23" s="27">
        <v>0</v>
      </c>
      <c r="I23" s="35">
        <f t="shared" si="0"/>
        <v>0</v>
      </c>
      <c r="J23" s="33">
        <f t="shared" si="1"/>
        <v>0</v>
      </c>
    </row>
    <row r="24" spans="1:10">
      <c r="A24" s="26">
        <v>10</v>
      </c>
      <c r="B24" s="32"/>
      <c r="C24" s="41"/>
      <c r="D24" s="26"/>
      <c r="E24" s="26"/>
      <c r="F24" s="34"/>
      <c r="G24" s="27">
        <v>0</v>
      </c>
      <c r="H24" s="27">
        <v>0</v>
      </c>
      <c r="I24" s="35">
        <f t="shared" si="0"/>
        <v>0</v>
      </c>
      <c r="J24" s="33">
        <f t="shared" si="1"/>
        <v>0</v>
      </c>
    </row>
    <row r="25" spans="1:10">
      <c r="A25" s="26">
        <v>11</v>
      </c>
      <c r="B25" s="32"/>
      <c r="C25" s="41"/>
      <c r="D25" s="26"/>
      <c r="E25" s="26"/>
      <c r="F25" s="34"/>
      <c r="G25" s="27">
        <v>0</v>
      </c>
      <c r="H25" s="27">
        <v>0</v>
      </c>
      <c r="I25" s="35">
        <f t="shared" si="0"/>
        <v>0</v>
      </c>
      <c r="J25" s="33">
        <f t="shared" si="1"/>
        <v>0</v>
      </c>
    </row>
    <row r="26" spans="1:10">
      <c r="A26" s="26">
        <v>12</v>
      </c>
      <c r="B26" s="32"/>
      <c r="C26" s="41"/>
      <c r="D26" s="26"/>
      <c r="E26" s="26"/>
      <c r="F26" s="34"/>
      <c r="G26" s="27">
        <v>0</v>
      </c>
      <c r="H26" s="27">
        <v>0</v>
      </c>
      <c r="I26" s="35">
        <f t="shared" si="0"/>
        <v>0</v>
      </c>
      <c r="J26" s="33">
        <f t="shared" si="1"/>
        <v>0</v>
      </c>
    </row>
    <row r="27" spans="1:10">
      <c r="A27" s="26">
        <v>13</v>
      </c>
      <c r="B27" s="32"/>
      <c r="C27" s="41"/>
      <c r="D27" s="26"/>
      <c r="E27" s="26"/>
      <c r="F27" s="34"/>
      <c r="G27" s="27">
        <v>0</v>
      </c>
      <c r="H27" s="27">
        <v>0</v>
      </c>
      <c r="I27" s="35">
        <f t="shared" si="0"/>
        <v>0</v>
      </c>
      <c r="J27" s="33">
        <f t="shared" si="1"/>
        <v>0</v>
      </c>
    </row>
    <row r="28" spans="1:10">
      <c r="A28" s="26">
        <v>14</v>
      </c>
      <c r="B28" s="32"/>
      <c r="C28" s="41"/>
      <c r="D28" s="26"/>
      <c r="E28" s="26"/>
      <c r="F28" s="34"/>
      <c r="G28" s="27">
        <v>0</v>
      </c>
      <c r="H28" s="27">
        <v>0</v>
      </c>
      <c r="I28" s="35">
        <f t="shared" si="0"/>
        <v>0</v>
      </c>
      <c r="J28" s="33">
        <f t="shared" si="1"/>
        <v>0</v>
      </c>
    </row>
    <row r="29" spans="1:10" s="4" customFormat="1" ht="12.75">
      <c r="A29" s="26">
        <v>15</v>
      </c>
      <c r="B29" s="32"/>
      <c r="C29" s="2"/>
      <c r="D29" s="26"/>
      <c r="E29" s="26"/>
      <c r="F29" s="34"/>
      <c r="G29" s="27">
        <v>0</v>
      </c>
      <c r="H29" s="27">
        <v>0</v>
      </c>
      <c r="I29" s="35">
        <f t="shared" si="0"/>
        <v>0</v>
      </c>
      <c r="J29" s="33">
        <f t="shared" si="1"/>
        <v>0</v>
      </c>
    </row>
    <row r="30" spans="1:10" s="4" customFormat="1" ht="12.75">
      <c r="A30" s="26">
        <v>16</v>
      </c>
      <c r="B30" s="8"/>
      <c r="C30" s="45"/>
      <c r="D30" s="26"/>
      <c r="E30" s="26"/>
      <c r="F30" s="34"/>
      <c r="G30" s="27">
        <v>0</v>
      </c>
      <c r="H30" s="27">
        <v>0</v>
      </c>
      <c r="I30" s="35">
        <f t="shared" si="0"/>
        <v>0</v>
      </c>
      <c r="J30" s="33">
        <f t="shared" si="1"/>
        <v>0</v>
      </c>
    </row>
    <row r="31" spans="1:10" s="4" customFormat="1" ht="12.75">
      <c r="A31" s="26">
        <v>17</v>
      </c>
      <c r="B31" s="32"/>
      <c r="C31" s="2"/>
      <c r="D31" s="26"/>
      <c r="E31" s="26"/>
      <c r="F31" s="34"/>
      <c r="G31" s="27">
        <v>0</v>
      </c>
      <c r="H31" s="27">
        <v>0</v>
      </c>
      <c r="I31" s="35">
        <f t="shared" si="0"/>
        <v>0</v>
      </c>
      <c r="J31" s="33">
        <f t="shared" si="1"/>
        <v>0</v>
      </c>
    </row>
    <row r="32" spans="1:10" s="4" customFormat="1" ht="12.75">
      <c r="A32" s="26">
        <v>18</v>
      </c>
      <c r="B32" s="32"/>
      <c r="C32" s="2"/>
      <c r="D32" s="26"/>
      <c r="E32" s="26"/>
      <c r="F32" s="34"/>
      <c r="G32" s="27">
        <v>0</v>
      </c>
      <c r="H32" s="27">
        <v>0</v>
      </c>
      <c r="I32" s="35">
        <f t="shared" si="0"/>
        <v>0</v>
      </c>
      <c r="J32" s="33">
        <f t="shared" si="1"/>
        <v>0</v>
      </c>
    </row>
    <row r="33" spans="1:10" s="4" customFormat="1" ht="12.75">
      <c r="A33" s="26">
        <v>19</v>
      </c>
      <c r="B33" s="32"/>
      <c r="C33" s="2"/>
      <c r="D33" s="26"/>
      <c r="E33" s="26"/>
      <c r="F33" s="34"/>
      <c r="G33" s="27">
        <v>0</v>
      </c>
      <c r="H33" s="27">
        <v>0</v>
      </c>
      <c r="I33" s="35">
        <f t="shared" si="0"/>
        <v>0</v>
      </c>
      <c r="J33" s="33">
        <f t="shared" si="1"/>
        <v>0</v>
      </c>
    </row>
    <row r="34" spans="1:10">
      <c r="A34" s="26">
        <v>20</v>
      </c>
      <c r="B34" s="32"/>
      <c r="C34" s="43"/>
      <c r="D34" s="26"/>
      <c r="E34" s="26"/>
      <c r="F34" s="34"/>
      <c r="G34" s="27">
        <v>0</v>
      </c>
      <c r="H34" s="27">
        <v>0</v>
      </c>
      <c r="I34" s="35">
        <f t="shared" si="0"/>
        <v>0</v>
      </c>
      <c r="J34" s="33">
        <f t="shared" si="1"/>
        <v>0</v>
      </c>
    </row>
    <row r="35" spans="1:10">
      <c r="A35" s="26">
        <v>21</v>
      </c>
      <c r="B35" s="32"/>
      <c r="C35" s="2"/>
      <c r="D35" s="26"/>
      <c r="E35" s="26"/>
      <c r="F35" s="34"/>
      <c r="G35" s="27">
        <v>0</v>
      </c>
      <c r="H35" s="27">
        <v>0</v>
      </c>
      <c r="I35" s="35">
        <f t="shared" ref="I35:I41" si="2">F35*(1-G35)*(1-H35)</f>
        <v>0</v>
      </c>
      <c r="J35" s="33">
        <f t="shared" ref="J35:J41" si="3">I35*D35</f>
        <v>0</v>
      </c>
    </row>
    <row r="36" spans="1:10">
      <c r="A36" s="26">
        <v>22</v>
      </c>
      <c r="B36" s="32"/>
      <c r="C36" s="2"/>
      <c r="D36" s="26"/>
      <c r="E36" s="26"/>
      <c r="F36" s="34"/>
      <c r="G36" s="27">
        <v>0</v>
      </c>
      <c r="H36" s="27">
        <v>0</v>
      </c>
      <c r="I36" s="35">
        <f t="shared" si="2"/>
        <v>0</v>
      </c>
      <c r="J36" s="33">
        <f t="shared" si="3"/>
        <v>0</v>
      </c>
    </row>
    <row r="37" spans="1:10">
      <c r="A37" s="26">
        <v>23</v>
      </c>
      <c r="B37" s="32"/>
      <c r="C37" s="2"/>
      <c r="D37" s="26"/>
      <c r="E37" s="26"/>
      <c r="F37" s="34"/>
      <c r="G37" s="27">
        <v>0</v>
      </c>
      <c r="H37" s="27">
        <v>0</v>
      </c>
      <c r="I37" s="35">
        <f t="shared" si="2"/>
        <v>0</v>
      </c>
      <c r="J37" s="33">
        <f t="shared" si="3"/>
        <v>0</v>
      </c>
    </row>
    <row r="38" spans="1:10">
      <c r="A38" s="26">
        <v>24</v>
      </c>
      <c r="B38" s="32"/>
      <c r="C38" s="43"/>
      <c r="D38" s="26"/>
      <c r="E38" s="26"/>
      <c r="F38" s="34"/>
      <c r="G38" s="27">
        <v>0</v>
      </c>
      <c r="H38" s="27">
        <v>0</v>
      </c>
      <c r="I38" s="35">
        <f t="shared" si="2"/>
        <v>0</v>
      </c>
      <c r="J38" s="33">
        <f t="shared" si="3"/>
        <v>0</v>
      </c>
    </row>
    <row r="39" spans="1:10">
      <c r="A39" s="26">
        <v>25</v>
      </c>
      <c r="B39" s="32"/>
      <c r="C39" s="2"/>
      <c r="D39" s="26"/>
      <c r="E39" s="26"/>
      <c r="F39" s="34"/>
      <c r="G39" s="27">
        <v>0</v>
      </c>
      <c r="H39" s="27">
        <v>0</v>
      </c>
      <c r="I39" s="35">
        <f t="shared" si="2"/>
        <v>0</v>
      </c>
      <c r="J39" s="33">
        <f t="shared" si="3"/>
        <v>0</v>
      </c>
    </row>
    <row r="40" spans="1:10">
      <c r="A40" s="26">
        <v>26</v>
      </c>
      <c r="B40" s="32"/>
      <c r="C40" s="2"/>
      <c r="D40" s="26"/>
      <c r="E40" s="26"/>
      <c r="F40" s="34"/>
      <c r="G40" s="27">
        <v>0</v>
      </c>
      <c r="H40" s="27">
        <v>0</v>
      </c>
      <c r="I40" s="35">
        <f t="shared" si="2"/>
        <v>0</v>
      </c>
      <c r="J40" s="33">
        <f t="shared" si="3"/>
        <v>0</v>
      </c>
    </row>
    <row r="41" spans="1:10">
      <c r="A41" s="26">
        <v>27</v>
      </c>
      <c r="B41" s="32"/>
      <c r="C41" s="2"/>
      <c r="D41" s="26"/>
      <c r="E41" s="26"/>
      <c r="F41" s="34"/>
      <c r="G41" s="27">
        <v>0</v>
      </c>
      <c r="H41" s="27">
        <v>0</v>
      </c>
      <c r="I41" s="35">
        <f t="shared" si="2"/>
        <v>0</v>
      </c>
      <c r="J41" s="33">
        <f t="shared" si="3"/>
        <v>0</v>
      </c>
    </row>
    <row r="42" spans="1:10">
      <c r="A42" s="26"/>
      <c r="B42" s="32"/>
      <c r="C42" s="43"/>
      <c r="D42" s="26"/>
      <c r="E42" s="26"/>
      <c r="F42" s="34"/>
      <c r="G42" s="27"/>
      <c r="H42" s="27"/>
      <c r="I42" s="35"/>
      <c r="J42" s="33"/>
    </row>
    <row r="43" spans="1:10">
      <c r="A43" s="26"/>
      <c r="B43" s="32"/>
      <c r="C43" s="43"/>
      <c r="D43" s="26"/>
      <c r="E43" s="26"/>
      <c r="F43" s="34"/>
      <c r="G43" s="27"/>
      <c r="H43" s="27"/>
      <c r="I43" s="35"/>
      <c r="J43" s="33"/>
    </row>
    <row r="44" spans="1:10" ht="15">
      <c r="A44"/>
      <c r="B44"/>
      <c r="C44"/>
      <c r="D44"/>
      <c r="E44"/>
      <c r="F44"/>
      <c r="G44"/>
      <c r="H44"/>
      <c r="I44"/>
      <c r="J44" s="38"/>
    </row>
    <row r="45" spans="1:10" ht="15.75" thickBot="1">
      <c r="A45"/>
      <c r="B45"/>
      <c r="C45"/>
      <c r="D45"/>
      <c r="E45"/>
      <c r="F45"/>
      <c r="G45"/>
      <c r="H45"/>
      <c r="I45"/>
      <c r="J45" s="44">
        <f>SUM(J15:J44)</f>
        <v>0</v>
      </c>
    </row>
    <row r="46" spans="1:10" ht="15.75" thickTop="1">
      <c r="A46"/>
      <c r="B46"/>
      <c r="C46"/>
      <c r="D46"/>
      <c r="E46"/>
      <c r="F46"/>
      <c r="G46"/>
      <c r="H46"/>
      <c r="I46" t="s">
        <v>45</v>
      </c>
      <c r="J46" s="38">
        <f>J45*0.18</f>
        <v>0</v>
      </c>
    </row>
    <row r="47" spans="1:10" ht="15">
      <c r="A47"/>
      <c r="B47"/>
      <c r="C47"/>
      <c r="D47"/>
      <c r="E47"/>
      <c r="F47"/>
      <c r="G47"/>
      <c r="H47"/>
      <c r="I47" t="s">
        <v>46</v>
      </c>
      <c r="J47" s="38">
        <f>SUM(J45:J46)</f>
        <v>0</v>
      </c>
    </row>
    <row r="48" spans="1:10" ht="15">
      <c r="A48"/>
      <c r="B48"/>
      <c r="C48"/>
      <c r="D48"/>
      <c r="E48"/>
      <c r="F48"/>
      <c r="G48"/>
      <c r="H48"/>
      <c r="I48"/>
      <c r="J48" s="38"/>
    </row>
    <row r="49" spans="1:10">
      <c r="A49" s="3" t="s">
        <v>21</v>
      </c>
      <c r="B49" s="3"/>
      <c r="C49" s="3"/>
      <c r="D49" s="3"/>
      <c r="E49" s="3"/>
      <c r="F49" s="3"/>
      <c r="G49" s="3"/>
      <c r="H49" s="3"/>
      <c r="I49" s="3"/>
      <c r="J49" s="3"/>
    </row>
    <row r="50" spans="1:10">
      <c r="A50" s="4"/>
      <c r="B50" s="4" t="s">
        <v>22</v>
      </c>
      <c r="C50" s="4"/>
      <c r="D50" s="4"/>
      <c r="E50" s="4"/>
      <c r="F50" s="4"/>
      <c r="G50" s="4"/>
      <c r="H50" s="4"/>
      <c r="I50" s="4"/>
      <c r="J50" s="4"/>
    </row>
    <row r="51" spans="1:10">
      <c r="A51" s="13"/>
      <c r="B51" s="4" t="s">
        <v>23</v>
      </c>
      <c r="C51" s="4"/>
      <c r="D51" s="4"/>
      <c r="E51" s="4"/>
      <c r="F51" s="4"/>
      <c r="G51" s="4"/>
      <c r="H51" s="4"/>
      <c r="I51" s="4"/>
      <c r="J51" s="4"/>
    </row>
    <row r="52" spans="1:10">
      <c r="A52" s="13"/>
      <c r="B52" s="4" t="s">
        <v>24</v>
      </c>
      <c r="C52" s="4"/>
      <c r="D52" s="4"/>
      <c r="E52" s="4"/>
      <c r="F52" s="4"/>
      <c r="G52" s="4"/>
      <c r="H52" s="4"/>
      <c r="I52" s="4"/>
      <c r="J52" s="4"/>
    </row>
    <row r="53" spans="1:10">
      <c r="A53" s="13"/>
      <c r="B53" s="7" t="s">
        <v>29</v>
      </c>
      <c r="C53" s="4"/>
      <c r="D53" s="4"/>
      <c r="E53" s="4"/>
      <c r="F53" s="4"/>
      <c r="G53" s="4"/>
      <c r="H53" s="4"/>
      <c r="I53" s="4"/>
      <c r="J53" s="4"/>
    </row>
    <row r="54" spans="1:10" ht="15">
      <c r="A54" s="4"/>
      <c r="B54" s="4" t="s">
        <v>25</v>
      </c>
      <c r="C54" s="4"/>
      <c r="D54" s="4"/>
      <c r="E54" s="4"/>
      <c r="F54" s="12"/>
      <c r="G54" s="4"/>
      <c r="H54" s="4"/>
      <c r="I54" s="4"/>
      <c r="J54" s="4"/>
    </row>
    <row r="55" spans="1:10">
      <c r="A55" s="4"/>
      <c r="B55" s="4"/>
      <c r="C55" s="4"/>
      <c r="D55" s="4"/>
      <c r="E55" s="4"/>
      <c r="G55" s="4"/>
      <c r="H55" s="4"/>
      <c r="I55" s="4"/>
      <c r="J55" s="4"/>
    </row>
    <row r="56" spans="1:10">
      <c r="A56" s="4" t="s">
        <v>26</v>
      </c>
      <c r="B56" s="4"/>
      <c r="C56" s="4"/>
      <c r="D56" s="4"/>
      <c r="E56" s="4"/>
      <c r="F56" s="4"/>
      <c r="G56" s="4"/>
      <c r="H56" s="4"/>
      <c r="I56" s="4"/>
      <c r="J56" s="4"/>
    </row>
    <row r="57" spans="1:10">
      <c r="A57" s="4"/>
      <c r="B57" s="4" t="s">
        <v>27</v>
      </c>
      <c r="C57" s="4"/>
      <c r="D57" s="4"/>
      <c r="E57" s="4"/>
      <c r="F57" s="4"/>
      <c r="G57" s="4"/>
      <c r="H57" s="4"/>
      <c r="I57" s="4"/>
      <c r="J57" s="4"/>
    </row>
    <row r="58" spans="1:10">
      <c r="A58" s="4"/>
      <c r="B58" s="4" t="s">
        <v>28</v>
      </c>
      <c r="C58" s="4"/>
      <c r="D58" s="4"/>
      <c r="E58" s="4"/>
      <c r="F58" s="4"/>
      <c r="G58" s="4"/>
      <c r="H58" s="4"/>
      <c r="I58" s="4"/>
      <c r="J58" s="4"/>
    </row>
    <row r="59" spans="1:10">
      <c r="A59"/>
      <c r="B59"/>
      <c r="C59"/>
      <c r="D59"/>
      <c r="E59"/>
      <c r="F59"/>
      <c r="G59"/>
      <c r="H59"/>
      <c r="I59"/>
      <c r="J59" s="4"/>
    </row>
    <row r="60" spans="1:10">
      <c r="A60"/>
      <c r="B60"/>
      <c r="C60"/>
      <c r="D60"/>
      <c r="E60"/>
      <c r="F60"/>
      <c r="G60"/>
      <c r="H60"/>
      <c r="I60"/>
      <c r="J60" s="4"/>
    </row>
    <row r="61" spans="1:10">
      <c r="A61" s="16"/>
      <c r="B61" s="17"/>
      <c r="C61" s="17"/>
      <c r="D61" s="17"/>
      <c r="E61" s="17"/>
      <c r="F61" s="17"/>
      <c r="G61" s="17"/>
      <c r="H61" s="17"/>
      <c r="I61" s="17"/>
      <c r="J61" s="4"/>
    </row>
    <row r="62" spans="1:10">
      <c r="A62" s="16"/>
      <c r="B62" s="17"/>
      <c r="C62" s="18"/>
      <c r="D62" s="17"/>
      <c r="E62" s="17"/>
      <c r="F62" s="17"/>
      <c r="G62" s="17"/>
      <c r="H62" s="17"/>
      <c r="I62" s="17"/>
      <c r="J62" s="4"/>
    </row>
    <row r="63" spans="1:10">
      <c r="A63" s="4"/>
      <c r="J63" s="4"/>
    </row>
    <row r="64" spans="1:10">
      <c r="J64" s="4"/>
    </row>
    <row r="65" spans="2:10">
      <c r="J65"/>
    </row>
    <row r="66" spans="2:10">
      <c r="J66"/>
    </row>
    <row r="67" spans="2:10">
      <c r="J67"/>
    </row>
    <row r="68" spans="2:10">
      <c r="B68"/>
      <c r="C68"/>
      <c r="D68"/>
      <c r="E68"/>
      <c r="F68"/>
      <c r="G68"/>
      <c r="H68"/>
      <c r="I68"/>
      <c r="J68"/>
    </row>
    <row r="69" spans="2:10">
      <c r="B69"/>
      <c r="C69"/>
      <c r="D69"/>
      <c r="E69"/>
      <c r="F69"/>
      <c r="G69"/>
      <c r="H69"/>
      <c r="I69"/>
      <c r="J69"/>
    </row>
    <row r="70" spans="2:10">
      <c r="B70"/>
      <c r="C70"/>
      <c r="D70"/>
      <c r="E70"/>
      <c r="F70"/>
      <c r="G70"/>
      <c r="H70"/>
      <c r="I70"/>
      <c r="J70"/>
    </row>
  </sheetData>
  <sheetProtection selectLockedCells="1" selectUnlockedCells="1"/>
  <autoFilter ref="A14:J14">
    <filterColumn colId="4"/>
  </autoFilter>
  <mergeCells count="1">
    <mergeCell ref="C11:D11"/>
  </mergeCells>
  <hyperlinks>
    <hyperlink ref="F7" r:id="rId1"/>
  </hyperlinks>
  <pageMargins left="0.59" right="0.25" top="0.75" bottom="0.75" header="0.3" footer="0.3"/>
  <pageSetup paperSize="9" scale="73" firstPageNumber="0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G2"/>
  <sheetViews>
    <sheetView topLeftCell="B1" workbookViewId="0">
      <selection activeCell="B3" sqref="A3:XFD3"/>
    </sheetView>
  </sheetViews>
  <sheetFormatPr defaultColWidth="9.28515625" defaultRowHeight="15"/>
  <cols>
    <col min="1" max="1" width="9.28515625" style="14"/>
    <col min="2" max="2" width="66.42578125" style="14" bestFit="1" customWidth="1"/>
    <col min="3" max="3" width="19.140625" style="14" bestFit="1" customWidth="1"/>
    <col min="4" max="4" width="46.5703125" style="14" bestFit="1" customWidth="1"/>
    <col min="5" max="6" width="12.28515625" style="14" bestFit="1" customWidth="1"/>
    <col min="7" max="7" width="23.140625" style="14" bestFit="1" customWidth="1"/>
    <col min="8" max="16384" width="9.28515625" style="14"/>
  </cols>
  <sheetData>
    <row r="1" spans="1:7">
      <c r="A1" s="14" t="s">
        <v>19</v>
      </c>
      <c r="B1" s="28" t="s">
        <v>14</v>
      </c>
      <c r="C1" s="28" t="s">
        <v>15</v>
      </c>
      <c r="D1" s="28" t="s">
        <v>16</v>
      </c>
      <c r="E1" s="5" t="s">
        <v>17</v>
      </c>
      <c r="F1" s="5" t="s">
        <v>18</v>
      </c>
      <c r="G1" s="29" t="s">
        <v>3</v>
      </c>
    </row>
    <row r="2" spans="1:7">
      <c r="B2" s="14" t="s">
        <v>20</v>
      </c>
      <c r="C2" s="14" t="s">
        <v>34</v>
      </c>
      <c r="D2" s="14" t="s">
        <v>35</v>
      </c>
      <c r="E2" s="14" t="s">
        <v>36</v>
      </c>
      <c r="F2" s="14" t="s">
        <v>37</v>
      </c>
      <c r="G2" s="25" t="s">
        <v>38</v>
      </c>
    </row>
  </sheetData>
  <sheetProtection selectLockedCells="1" selectUnlockedCells="1"/>
  <hyperlinks>
    <hyperlink ref="G2" r:id="rId1"/>
  </hyperlinks>
  <pageMargins left="0.7" right="0.7" top="0.75" bottom="0.75" header="0.51180555555555551" footer="0.51180555555555551"/>
  <pageSetup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Teklif Formu</vt:lpstr>
      <vt:lpstr>Adres Bilgileri</vt:lpstr>
      <vt:lpstr>firma</vt:lpstr>
      <vt:lpstr>Firma_Adı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issplus</dc:creator>
  <cp:lastModifiedBy>HP</cp:lastModifiedBy>
  <cp:lastPrinted>2016-12-12T08:48:40Z</cp:lastPrinted>
  <dcterms:created xsi:type="dcterms:W3CDTF">2010-10-27T14:30:11Z</dcterms:created>
  <dcterms:modified xsi:type="dcterms:W3CDTF">2018-02-27T17:06:25Z</dcterms:modified>
</cp:coreProperties>
</file>